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3" i="1"/>
  <c r="G10"/>
  <c r="G6"/>
  <c r="G24" l="1"/>
</calcChain>
</file>

<file path=xl/sharedStrings.xml><?xml version="1.0" encoding="utf-8"?>
<sst xmlns="http://schemas.openxmlformats.org/spreadsheetml/2006/main" count="72" uniqueCount="53">
  <si>
    <t>序号</t>
    <phoneticPr fontId="3" type="noConversion"/>
  </si>
  <si>
    <t>单位</t>
    <phoneticPr fontId="3" type="noConversion"/>
  </si>
  <si>
    <t>发明人</t>
    <phoneticPr fontId="3" type="noConversion"/>
  </si>
  <si>
    <t>专利名称</t>
    <phoneticPr fontId="3" type="noConversion"/>
  </si>
  <si>
    <t>事由</t>
    <phoneticPr fontId="3" type="noConversion"/>
  </si>
  <si>
    <t>金额</t>
    <phoneticPr fontId="3" type="noConversion"/>
  </si>
  <si>
    <t>合计</t>
    <phoneticPr fontId="3" type="noConversion"/>
  </si>
  <si>
    <t>经费卡号</t>
    <phoneticPr fontId="3" type="noConversion"/>
  </si>
  <si>
    <t>2013年发明专利实审资助</t>
    <phoneticPr fontId="3" type="noConversion"/>
  </si>
  <si>
    <t>2013年授权实用新型资助</t>
    <phoneticPr fontId="3" type="noConversion"/>
  </si>
  <si>
    <t>生命科学学院</t>
    <phoneticPr fontId="3" type="noConversion"/>
  </si>
  <si>
    <t>郑艳</t>
    <phoneticPr fontId="3" type="noConversion"/>
  </si>
  <si>
    <t>物理与电子信息学院</t>
    <phoneticPr fontId="3" type="noConversion"/>
  </si>
  <si>
    <t>丁绪星</t>
    <phoneticPr fontId="3" type="noConversion"/>
  </si>
  <si>
    <t>朱向冰</t>
    <phoneticPr fontId="3" type="noConversion"/>
  </si>
  <si>
    <t>国土资源与旅游学院</t>
    <phoneticPr fontId="3" type="noConversion"/>
  </si>
  <si>
    <t>麻金继</t>
    <phoneticPr fontId="3" type="noConversion"/>
  </si>
  <si>
    <t>2013年授权外观设计资助</t>
    <phoneticPr fontId="3" type="noConversion"/>
  </si>
  <si>
    <t>左则文</t>
    <phoneticPr fontId="3" type="noConversion"/>
  </si>
  <si>
    <t>一种有序硅纳米线阵列的制备方法</t>
    <phoneticPr fontId="3" type="noConversion"/>
  </si>
  <si>
    <t>胡好远</t>
    <phoneticPr fontId="3" type="noConversion"/>
  </si>
  <si>
    <t>一种口吸式吸虫器</t>
    <phoneticPr fontId="3" type="noConversion"/>
  </si>
  <si>
    <t>美术学院</t>
    <phoneticPr fontId="3" type="noConversion"/>
  </si>
  <si>
    <t>钱昀</t>
    <phoneticPr fontId="3" type="noConversion"/>
  </si>
  <si>
    <t>休闲椅子</t>
    <phoneticPr fontId="3" type="noConversion"/>
  </si>
  <si>
    <t>新型肥皂泡混合液及其制备方法</t>
    <phoneticPr fontId="3" type="noConversion"/>
  </si>
  <si>
    <t>植物中丹皮酚检测用样品制备方法和丹皮酚检测方法</t>
    <phoneticPr fontId="3" type="noConversion"/>
  </si>
  <si>
    <t>育苗移栽种植用保护组合物及其制备方法</t>
    <phoneticPr fontId="3" type="noConversion"/>
  </si>
  <si>
    <t>一种牡丹花茶及其制备方法</t>
    <phoneticPr fontId="3" type="noConversion"/>
  </si>
  <si>
    <t>一智能车载环境监测仪</t>
    <phoneticPr fontId="3" type="noConversion"/>
  </si>
  <si>
    <t>一种基于太阳能的故障指示器供电电源</t>
    <phoneticPr fontId="3" type="noConversion"/>
  </si>
  <si>
    <t>一种基于市电的可调式超声波除纹装置</t>
    <phoneticPr fontId="3" type="noConversion"/>
  </si>
  <si>
    <t>一种抗干扰的低频振动测量装置</t>
    <phoneticPr fontId="3" type="noConversion"/>
  </si>
  <si>
    <t>2012年授权实用新型资助</t>
    <phoneticPr fontId="3" type="noConversion"/>
  </si>
  <si>
    <t>一种用在挡风玻璃上的使用透明EL显示面板的仪表</t>
    <phoneticPr fontId="3" type="noConversion"/>
  </si>
  <si>
    <t>一种户外大型野生动物的拍摄装置</t>
    <phoneticPr fontId="3" type="noConversion"/>
  </si>
  <si>
    <t>2012年发明专利实审资助</t>
    <phoneticPr fontId="3" type="noConversion"/>
  </si>
  <si>
    <t>一种自适应前照灯设计方案</t>
    <phoneticPr fontId="3" type="noConversion"/>
  </si>
  <si>
    <t>一种测量车灯表面污染程度的电路</t>
    <phoneticPr fontId="3" type="noConversion"/>
  </si>
  <si>
    <t>一种电动车防盗装置</t>
    <phoneticPr fontId="3" type="noConversion"/>
  </si>
  <si>
    <t>一种能检测车灯表面污染程度的超声波清洗装置</t>
    <phoneticPr fontId="3" type="noConversion"/>
  </si>
  <si>
    <t>一种测量车灯表面污染程度的方法</t>
    <phoneticPr fontId="3" type="noConversion"/>
  </si>
  <si>
    <t>一种利用超声波检测表面污染程度并清洗的方法</t>
    <phoneticPr fontId="3" type="noConversion"/>
  </si>
  <si>
    <t>一种自整角机/旋转变压器的数字转换器转换方案</t>
    <phoneticPr fontId="3" type="noConversion"/>
  </si>
  <si>
    <t>一种利用MODIS图像反演海岸带气溶胶光学特性的方法</t>
    <phoneticPr fontId="3" type="noConversion"/>
  </si>
  <si>
    <t>1.镜湖区专利资助经费分配一览表</t>
    <phoneticPr fontId="3" type="noConversion"/>
  </si>
  <si>
    <t>制卡901-661401</t>
    <phoneticPr fontId="1" type="noConversion"/>
  </si>
  <si>
    <t>制卡901-661402</t>
    <phoneticPr fontId="1" type="noConversion"/>
  </si>
  <si>
    <t>拨入160-661206</t>
    <phoneticPr fontId="1" type="noConversion"/>
  </si>
  <si>
    <t>制卡901-661403</t>
    <phoneticPr fontId="1" type="noConversion"/>
  </si>
  <si>
    <t>拨入160-661015</t>
    <phoneticPr fontId="3" type="noConversion"/>
  </si>
  <si>
    <t>拨入160-661105</t>
    <phoneticPr fontId="1" type="noConversion"/>
  </si>
  <si>
    <t>拨入160-661104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</si>
</sst>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 wrapText="1"/>
    </xf>
    <xf numFmtId="176" fontId="7" fillId="0" borderId="3" xfId="0" applyNumberFormat="1" applyFont="1" applyFill="1" applyBorder="1" applyAlignment="1">
      <alignment horizontal="right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H13" sqref="H13:H22"/>
    </sheetView>
  </sheetViews>
  <sheetFormatPr defaultRowHeight="13.5"/>
  <cols>
    <col min="1" max="1" width="4.875" customWidth="1"/>
    <col min="2" max="2" width="17.375" style="11" customWidth="1"/>
    <col min="3" max="3" width="8.25" style="11" customWidth="1"/>
    <col min="4" max="4" width="41.5" customWidth="1"/>
    <col min="5" max="5" width="23.25" customWidth="1"/>
    <col min="6" max="6" width="11.875" style="11" customWidth="1"/>
    <col min="7" max="7" width="12.625" style="14" customWidth="1"/>
    <col min="8" max="8" width="13.75" style="11" customWidth="1"/>
  </cols>
  <sheetData>
    <row r="1" spans="1:8" s="15" customFormat="1" ht="30" customHeight="1">
      <c r="A1" s="25" t="s">
        <v>45</v>
      </c>
      <c r="B1" s="25"/>
      <c r="C1" s="25"/>
      <c r="D1" s="25"/>
      <c r="E1" s="25"/>
      <c r="F1" s="25"/>
      <c r="G1" s="25"/>
      <c r="H1" s="25"/>
    </row>
    <row r="2" spans="1:8" s="4" customFormat="1" ht="1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3" t="s">
        <v>6</v>
      </c>
      <c r="H2" s="2" t="s">
        <v>7</v>
      </c>
    </row>
    <row r="3" spans="1:8">
      <c r="A3" s="5">
        <v>1</v>
      </c>
      <c r="B3" s="9" t="s">
        <v>12</v>
      </c>
      <c r="C3" s="10" t="s">
        <v>18</v>
      </c>
      <c r="D3" s="7" t="s">
        <v>19</v>
      </c>
      <c r="E3" s="8" t="s">
        <v>8</v>
      </c>
      <c r="F3" s="6">
        <v>3000</v>
      </c>
      <c r="G3" s="6">
        <v>3000</v>
      </c>
      <c r="H3" s="9" t="s">
        <v>46</v>
      </c>
    </row>
    <row r="4" spans="1:8">
      <c r="A4" s="5">
        <v>2</v>
      </c>
      <c r="B4" s="9" t="s">
        <v>10</v>
      </c>
      <c r="C4" s="10" t="s">
        <v>20</v>
      </c>
      <c r="D4" s="7" t="s">
        <v>21</v>
      </c>
      <c r="E4" s="8" t="s">
        <v>9</v>
      </c>
      <c r="F4" s="6">
        <v>1000</v>
      </c>
      <c r="G4" s="6">
        <v>1000</v>
      </c>
      <c r="H4" s="9" t="s">
        <v>47</v>
      </c>
    </row>
    <row r="5" spans="1:8">
      <c r="A5" s="5">
        <v>3</v>
      </c>
      <c r="B5" s="9" t="s">
        <v>22</v>
      </c>
      <c r="C5" s="10" t="s">
        <v>23</v>
      </c>
      <c r="D5" s="7" t="s">
        <v>24</v>
      </c>
      <c r="E5" s="8" t="s">
        <v>17</v>
      </c>
      <c r="F5" s="6">
        <v>600</v>
      </c>
      <c r="G5" s="6">
        <v>600</v>
      </c>
      <c r="H5" s="9" t="s">
        <v>49</v>
      </c>
    </row>
    <row r="6" spans="1:8">
      <c r="A6" s="5">
        <v>4</v>
      </c>
      <c r="B6" s="16" t="s">
        <v>10</v>
      </c>
      <c r="C6" s="19" t="s">
        <v>11</v>
      </c>
      <c r="D6" s="7" t="s">
        <v>25</v>
      </c>
      <c r="E6" s="8" t="s">
        <v>8</v>
      </c>
      <c r="F6" s="6">
        <v>3000</v>
      </c>
      <c r="G6" s="22">
        <f>SUM(F6:F9)</f>
        <v>12000</v>
      </c>
      <c r="H6" s="16" t="s">
        <v>50</v>
      </c>
    </row>
    <row r="7" spans="1:8">
      <c r="A7" s="5">
        <v>5</v>
      </c>
      <c r="B7" s="17"/>
      <c r="C7" s="20"/>
      <c r="D7" s="7" t="s">
        <v>26</v>
      </c>
      <c r="E7" s="8" t="s">
        <v>8</v>
      </c>
      <c r="F7" s="6">
        <v>3000</v>
      </c>
      <c r="G7" s="23"/>
      <c r="H7" s="17"/>
    </row>
    <row r="8" spans="1:8">
      <c r="A8" s="5">
        <v>6</v>
      </c>
      <c r="B8" s="17"/>
      <c r="C8" s="20"/>
      <c r="D8" s="7" t="s">
        <v>27</v>
      </c>
      <c r="E8" s="8" t="s">
        <v>8</v>
      </c>
      <c r="F8" s="6">
        <v>3000</v>
      </c>
      <c r="G8" s="23"/>
      <c r="H8" s="17"/>
    </row>
    <row r="9" spans="1:8">
      <c r="A9" s="5">
        <v>7</v>
      </c>
      <c r="B9" s="18"/>
      <c r="C9" s="21"/>
      <c r="D9" s="7" t="s">
        <v>28</v>
      </c>
      <c r="E9" s="8" t="s">
        <v>8</v>
      </c>
      <c r="F9" s="6">
        <v>3000</v>
      </c>
      <c r="G9" s="24"/>
      <c r="H9" s="18"/>
    </row>
    <row r="10" spans="1:8">
      <c r="A10" s="5">
        <v>8</v>
      </c>
      <c r="B10" s="16" t="s">
        <v>12</v>
      </c>
      <c r="C10" s="19" t="s">
        <v>13</v>
      </c>
      <c r="D10" s="7" t="s">
        <v>29</v>
      </c>
      <c r="E10" s="8" t="s">
        <v>9</v>
      </c>
      <c r="F10" s="6">
        <v>1000</v>
      </c>
      <c r="G10" s="22">
        <f>SUM(F10:F12)</f>
        <v>3000</v>
      </c>
      <c r="H10" s="16" t="s">
        <v>51</v>
      </c>
    </row>
    <row r="11" spans="1:8">
      <c r="A11" s="5">
        <v>9</v>
      </c>
      <c r="B11" s="17"/>
      <c r="C11" s="20"/>
      <c r="D11" s="7" t="s">
        <v>30</v>
      </c>
      <c r="E11" s="8" t="s">
        <v>9</v>
      </c>
      <c r="F11" s="6">
        <v>1000</v>
      </c>
      <c r="G11" s="23"/>
      <c r="H11" s="17"/>
    </row>
    <row r="12" spans="1:8">
      <c r="A12" s="5">
        <v>10</v>
      </c>
      <c r="B12" s="18"/>
      <c r="C12" s="21"/>
      <c r="D12" s="7" t="s">
        <v>31</v>
      </c>
      <c r="E12" s="8" t="s">
        <v>9</v>
      </c>
      <c r="F12" s="6">
        <v>1000</v>
      </c>
      <c r="G12" s="24"/>
      <c r="H12" s="18"/>
    </row>
    <row r="13" spans="1:8">
      <c r="A13" s="5">
        <v>11</v>
      </c>
      <c r="B13" s="16" t="s">
        <v>12</v>
      </c>
      <c r="C13" s="19" t="s">
        <v>14</v>
      </c>
      <c r="D13" s="7" t="s">
        <v>32</v>
      </c>
      <c r="E13" s="8" t="s">
        <v>33</v>
      </c>
      <c r="F13" s="6">
        <v>2000</v>
      </c>
      <c r="G13" s="22">
        <f>SUM(F13:F22)</f>
        <v>24000</v>
      </c>
      <c r="H13" s="16" t="s">
        <v>52</v>
      </c>
    </row>
    <row r="14" spans="1:8">
      <c r="A14" s="5">
        <v>12</v>
      </c>
      <c r="B14" s="17"/>
      <c r="C14" s="20"/>
      <c r="D14" s="7" t="s">
        <v>34</v>
      </c>
      <c r="E14" s="8" t="s">
        <v>33</v>
      </c>
      <c r="F14" s="6">
        <v>2000</v>
      </c>
      <c r="G14" s="23"/>
      <c r="H14" s="17"/>
    </row>
    <row r="15" spans="1:8">
      <c r="A15" s="5">
        <v>13</v>
      </c>
      <c r="B15" s="17"/>
      <c r="C15" s="20"/>
      <c r="D15" s="7" t="s">
        <v>35</v>
      </c>
      <c r="E15" s="8" t="s">
        <v>36</v>
      </c>
      <c r="F15" s="6">
        <v>4000</v>
      </c>
      <c r="G15" s="23"/>
      <c r="H15" s="17"/>
    </row>
    <row r="16" spans="1:8">
      <c r="A16" s="5">
        <v>14</v>
      </c>
      <c r="B16" s="17"/>
      <c r="C16" s="20"/>
      <c r="D16" s="7" t="s">
        <v>37</v>
      </c>
      <c r="E16" s="8" t="s">
        <v>36</v>
      </c>
      <c r="F16" s="6">
        <v>4000</v>
      </c>
      <c r="G16" s="23"/>
      <c r="H16" s="17"/>
    </row>
    <row r="17" spans="1:8">
      <c r="A17" s="5">
        <v>15</v>
      </c>
      <c r="B17" s="17"/>
      <c r="C17" s="20"/>
      <c r="D17" s="7" t="s">
        <v>38</v>
      </c>
      <c r="E17" s="8" t="s">
        <v>9</v>
      </c>
      <c r="F17" s="6">
        <v>1000</v>
      </c>
      <c r="G17" s="23"/>
      <c r="H17" s="17"/>
    </row>
    <row r="18" spans="1:8">
      <c r="A18" s="5">
        <v>16</v>
      </c>
      <c r="B18" s="17"/>
      <c r="C18" s="20"/>
      <c r="D18" s="7" t="s">
        <v>39</v>
      </c>
      <c r="E18" s="8" t="s">
        <v>9</v>
      </c>
      <c r="F18" s="6">
        <v>1000</v>
      </c>
      <c r="G18" s="23"/>
      <c r="H18" s="17"/>
    </row>
    <row r="19" spans="1:8">
      <c r="A19" s="5">
        <v>17</v>
      </c>
      <c r="B19" s="17"/>
      <c r="C19" s="20"/>
      <c r="D19" s="7" t="s">
        <v>40</v>
      </c>
      <c r="E19" s="8" t="s">
        <v>9</v>
      </c>
      <c r="F19" s="6">
        <v>1000</v>
      </c>
      <c r="G19" s="23"/>
      <c r="H19" s="17"/>
    </row>
    <row r="20" spans="1:8">
      <c r="A20" s="5">
        <v>18</v>
      </c>
      <c r="B20" s="17"/>
      <c r="C20" s="20"/>
      <c r="D20" s="7" t="s">
        <v>41</v>
      </c>
      <c r="E20" s="8" t="s">
        <v>8</v>
      </c>
      <c r="F20" s="6">
        <v>3000</v>
      </c>
      <c r="G20" s="23"/>
      <c r="H20" s="17"/>
    </row>
    <row r="21" spans="1:8">
      <c r="A21" s="5">
        <v>19</v>
      </c>
      <c r="B21" s="17"/>
      <c r="C21" s="20"/>
      <c r="D21" s="7" t="s">
        <v>42</v>
      </c>
      <c r="E21" s="8" t="s">
        <v>8</v>
      </c>
      <c r="F21" s="6">
        <v>3000</v>
      </c>
      <c r="G21" s="23"/>
      <c r="H21" s="17"/>
    </row>
    <row r="22" spans="1:8">
      <c r="A22" s="5">
        <v>20</v>
      </c>
      <c r="B22" s="18"/>
      <c r="C22" s="21"/>
      <c r="D22" s="7" t="s">
        <v>43</v>
      </c>
      <c r="E22" s="8" t="s">
        <v>8</v>
      </c>
      <c r="F22" s="6">
        <v>3000</v>
      </c>
      <c r="G22" s="24"/>
      <c r="H22" s="18"/>
    </row>
    <row r="23" spans="1:8">
      <c r="A23" s="5">
        <v>21</v>
      </c>
      <c r="B23" s="9" t="s">
        <v>15</v>
      </c>
      <c r="C23" s="10" t="s">
        <v>16</v>
      </c>
      <c r="D23" s="7" t="s">
        <v>44</v>
      </c>
      <c r="E23" s="8" t="s">
        <v>8</v>
      </c>
      <c r="F23" s="6">
        <v>3000</v>
      </c>
      <c r="G23" s="6">
        <v>3000</v>
      </c>
      <c r="H23" s="9" t="s">
        <v>48</v>
      </c>
    </row>
    <row r="24" spans="1:8">
      <c r="F24" s="12"/>
      <c r="G24" s="13">
        <f>SUM(G3:G23)</f>
        <v>46600</v>
      </c>
    </row>
  </sheetData>
  <mergeCells count="13">
    <mergeCell ref="B6:B9"/>
    <mergeCell ref="C6:C9"/>
    <mergeCell ref="G6:G9"/>
    <mergeCell ref="H6:H9"/>
    <mergeCell ref="A1:H1"/>
    <mergeCell ref="B10:B12"/>
    <mergeCell ref="C10:C12"/>
    <mergeCell ref="G10:G12"/>
    <mergeCell ref="H10:H12"/>
    <mergeCell ref="B13:B22"/>
    <mergeCell ref="C13:C22"/>
    <mergeCell ref="G13:G22"/>
    <mergeCell ref="H13:H2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2014-09-05T07:01:59Z</dcterms:modified>
</cp:coreProperties>
</file>